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 Вилховна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8" i="1"/>
  <c r="L108" i="1"/>
  <c r="L119" i="1" s="1"/>
  <c r="L100" i="1"/>
  <c r="L99" i="1"/>
  <c r="L89" i="1"/>
  <c r="L80" i="1"/>
  <c r="L70" i="1"/>
  <c r="L81" i="1" s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L196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H196" i="1"/>
  <c r="G196" i="1"/>
  <c r="F196" i="1"/>
</calcChain>
</file>

<file path=xl/sharedStrings.xml><?xml version="1.0" encoding="utf-8"?>
<sst xmlns="http://schemas.openxmlformats.org/spreadsheetml/2006/main" count="238" uniqueCount="68">
  <si>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</si>
  <si>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</si>
  <si>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</si>
  <si>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</si>
  <si>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</si>
  <si>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</si>
  <si>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</si>
  <si>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</si>
  <si>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</si>
  <si>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</si>
  <si>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</si>
  <si>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</si>
  <si>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</si>
  <si>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</si>
  <si>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</si>
  <si>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</si>
  <si>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</si>
  <si>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</si>
  <si>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</si>
  <si>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</si>
  <si>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</si>
  <si>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</si>
  <si>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</si>
  <si>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</si>
  <si>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</si>
  <si>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</si>
  <si>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</si>
  <si>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</si>
  <si>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</si>
  <si>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</si>
  <si>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</si>
  <si>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</si>
  <si>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</si>
  <si>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</si>
  <si>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</si>
  <si>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</si>
  <si>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</si>
  <si>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</si>
  <si>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</si>
  <si>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</si>
  <si>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помидор свежий</t>
  </si>
  <si>
    <t>чай с  сахаром и лимоном</t>
  </si>
  <si>
    <t>яблоко свежее</t>
  </si>
  <si>
    <t>макароны отварные</t>
  </si>
  <si>
    <t>сыр порц</t>
  </si>
  <si>
    <t>каша вязкая молочная пшенная с маслом</t>
  </si>
  <si>
    <t>какао растворимый с молоком</t>
  </si>
  <si>
    <t>батон нарезной</t>
  </si>
  <si>
    <t>апельсин</t>
  </si>
  <si>
    <t>каша вязкая молочная геркулесовая с маслом</t>
  </si>
  <si>
    <t>кофейный напиток с молоком</t>
  </si>
  <si>
    <t>чай с сахаром и лимоном</t>
  </si>
  <si>
    <t>огурец свежий</t>
  </si>
  <si>
    <t>макароны отварные с сыром</t>
  </si>
  <si>
    <t>Директор</t>
  </si>
  <si>
    <t>Богданова Е.В.</t>
  </si>
  <si>
    <t>МБОУ КГО "Гминазия"</t>
  </si>
  <si>
    <t>чай с сахаром</t>
  </si>
  <si>
    <t>чай с молоком</t>
  </si>
  <si>
    <t>яблоко</t>
  </si>
  <si>
    <t>сыр порц.</t>
  </si>
  <si>
    <t>Биточки рубленные из птицы(филе кур)</t>
  </si>
  <si>
    <t>каша "Дружба" вязкая молочная (пшено,рис)</t>
  </si>
  <si>
    <t xml:space="preserve">чай  с сахаром </t>
  </si>
  <si>
    <t>Каша вязкая молочная ячневая с маслом</t>
  </si>
  <si>
    <t>каша вязкая молочная  рисовая с маслом</t>
  </si>
  <si>
    <t>каша вязкая молочная гречневая с маслом</t>
  </si>
  <si>
    <t>Запеканка творож.с морковью,сгущ.молоком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</si>
</sst>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S150" sqref="P150:S1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56</v>
      </c>
      <c r="D1" s="61"/>
      <c r="E1" s="61"/>
      <c r="F1" s="12" t="s">
        <v>16</v>
      </c>
      <c r="G1" s="2" t="s">
        <v>17</v>
      </c>
      <c r="H1" s="62" t="s">
        <v>54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55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49</v>
      </c>
      <c r="F6" s="52">
        <v>210</v>
      </c>
      <c r="G6" s="52">
        <v>8.36</v>
      </c>
      <c r="H6" s="52">
        <v>13.48</v>
      </c>
      <c r="I6" s="52">
        <v>38.06</v>
      </c>
      <c r="J6" s="52">
        <v>307.29000000000002</v>
      </c>
      <c r="K6" s="53">
        <v>173</v>
      </c>
      <c r="L6" s="40"/>
    </row>
    <row r="7" spans="1:12" ht="15" x14ac:dyDescent="0.25">
      <c r="A7" s="23"/>
      <c r="B7" s="15"/>
      <c r="C7" s="11"/>
      <c r="D7" s="6"/>
      <c r="E7" s="54" t="s">
        <v>60</v>
      </c>
      <c r="F7" s="55">
        <v>20</v>
      </c>
      <c r="G7" s="55">
        <v>5.26</v>
      </c>
      <c r="H7" s="55">
        <v>5.32</v>
      </c>
      <c r="I7" s="55">
        <v>0</v>
      </c>
      <c r="J7" s="55">
        <v>70</v>
      </c>
      <c r="K7" s="56">
        <v>16</v>
      </c>
      <c r="L7" s="43"/>
    </row>
    <row r="8" spans="1:12" ht="15" x14ac:dyDescent="0.25">
      <c r="A8" s="23"/>
      <c r="B8" s="15"/>
      <c r="C8" s="11"/>
      <c r="D8" s="7" t="s">
        <v>22</v>
      </c>
      <c r="E8" s="54" t="s">
        <v>58</v>
      </c>
      <c r="F8" s="55">
        <v>215</v>
      </c>
      <c r="G8" s="55">
        <v>1.45</v>
      </c>
      <c r="H8" s="55">
        <v>1.25</v>
      </c>
      <c r="I8" s="55">
        <v>17.37</v>
      </c>
      <c r="J8" s="55">
        <v>86.03</v>
      </c>
      <c r="K8" s="56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54" t="s">
        <v>47</v>
      </c>
      <c r="F9" s="55">
        <v>18</v>
      </c>
      <c r="G9" s="55">
        <v>1.35</v>
      </c>
      <c r="H9" s="55">
        <v>0.52</v>
      </c>
      <c r="I9" s="55">
        <v>9.25</v>
      </c>
      <c r="J9" s="55">
        <v>47.16</v>
      </c>
      <c r="K9" s="56">
        <v>10</v>
      </c>
      <c r="L9" s="43"/>
    </row>
    <row r="10" spans="1:12" ht="15" x14ac:dyDescent="0.25">
      <c r="A10" s="23"/>
      <c r="B10" s="15"/>
      <c r="C10" s="11"/>
      <c r="D10" s="7" t="s">
        <v>24</v>
      </c>
      <c r="E10" s="54" t="s">
        <v>59</v>
      </c>
      <c r="F10" s="55">
        <v>100</v>
      </c>
      <c r="G10" s="55">
        <v>0.03</v>
      </c>
      <c r="H10" s="55">
        <v>0.4</v>
      </c>
      <c r="I10" s="55">
        <v>9.8000000000000007</v>
      </c>
      <c r="J10" s="55">
        <v>47</v>
      </c>
      <c r="K10" s="56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563</v>
      </c>
      <c r="G13" s="19">
        <f t="shared" ref="G13:J13" si="0">SUM(G6:G12)</f>
        <v>16.45</v>
      </c>
      <c r="H13" s="19">
        <f t="shared" si="0"/>
        <v>20.97</v>
      </c>
      <c r="I13" s="19">
        <f t="shared" si="0"/>
        <v>74.48</v>
      </c>
      <c r="J13" s="19">
        <f t="shared" si="0"/>
        <v>557.48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563</v>
      </c>
      <c r="G24" s="32">
        <f t="shared" ref="G24:J24" si="4">G13+G23</f>
        <v>16.45</v>
      </c>
      <c r="H24" s="32">
        <f t="shared" si="4"/>
        <v>20.97</v>
      </c>
      <c r="I24" s="32">
        <f t="shared" si="4"/>
        <v>74.48</v>
      </c>
      <c r="J24" s="32">
        <f t="shared" si="4"/>
        <v>557.48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61</v>
      </c>
      <c r="F25" s="52">
        <v>50</v>
      </c>
      <c r="G25" s="52">
        <v>8.4700000000000006</v>
      </c>
      <c r="H25" s="52">
        <v>10.31</v>
      </c>
      <c r="I25" s="52">
        <v>8.69</v>
      </c>
      <c r="J25" s="52">
        <v>161.69999999999999</v>
      </c>
      <c r="K25" s="53">
        <v>294</v>
      </c>
      <c r="L25" s="40"/>
    </row>
    <row r="26" spans="1:12" ht="15" x14ac:dyDescent="0.25">
      <c r="A26" s="14"/>
      <c r="B26" s="15"/>
      <c r="C26" s="11"/>
      <c r="D26" s="6" t="s">
        <v>21</v>
      </c>
      <c r="E26" s="54" t="s">
        <v>43</v>
      </c>
      <c r="F26" s="55">
        <v>150</v>
      </c>
      <c r="G26" s="55">
        <v>5.8</v>
      </c>
      <c r="H26" s="55">
        <v>5.01</v>
      </c>
      <c r="I26" s="55">
        <v>37.049999999999997</v>
      </c>
      <c r="J26" s="55">
        <v>216.72</v>
      </c>
      <c r="K26" s="56">
        <v>309</v>
      </c>
      <c r="L26" s="43"/>
    </row>
    <row r="27" spans="1:12" ht="15" x14ac:dyDescent="0.25">
      <c r="A27" s="14"/>
      <c r="B27" s="15"/>
      <c r="C27" s="11"/>
      <c r="D27" s="7" t="s">
        <v>22</v>
      </c>
      <c r="E27" s="54" t="s">
        <v>57</v>
      </c>
      <c r="F27" s="55">
        <v>200</v>
      </c>
      <c r="G27" s="55">
        <v>0</v>
      </c>
      <c r="H27" s="55">
        <v>0</v>
      </c>
      <c r="I27" s="55">
        <v>14.97</v>
      </c>
      <c r="J27" s="55">
        <v>59.03</v>
      </c>
      <c r="K27" s="56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54" t="s">
        <v>39</v>
      </c>
      <c r="F28" s="55">
        <v>26</v>
      </c>
      <c r="G28" s="55">
        <v>1.98</v>
      </c>
      <c r="H28" s="55">
        <v>0.21</v>
      </c>
      <c r="I28" s="55">
        <v>12.79</v>
      </c>
      <c r="J28" s="55">
        <v>61.1</v>
      </c>
      <c r="K28" s="56">
        <v>0</v>
      </c>
      <c r="L28" s="43"/>
    </row>
    <row r="29" spans="1:12" ht="15" x14ac:dyDescent="0.25">
      <c r="A29" s="14"/>
      <c r="B29" s="15"/>
      <c r="C29" s="11"/>
      <c r="D29" s="7" t="s">
        <v>24</v>
      </c>
      <c r="E29" s="54" t="s">
        <v>48</v>
      </c>
      <c r="F29" s="55">
        <v>100</v>
      </c>
      <c r="G29" s="55">
        <v>0.9</v>
      </c>
      <c r="H29" s="55">
        <v>0.2</v>
      </c>
      <c r="I29" s="55">
        <v>8.1</v>
      </c>
      <c r="J29" s="55">
        <v>43</v>
      </c>
      <c r="K29" s="56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17.149999999999999</v>
      </c>
      <c r="H32" s="19">
        <f t="shared" ref="H32" si="7">SUM(H25:H31)</f>
        <v>15.73</v>
      </c>
      <c r="I32" s="19">
        <f t="shared" ref="I32" si="8">SUM(I25:I31)</f>
        <v>81.599999999999994</v>
      </c>
      <c r="J32" s="19">
        <f t="shared" ref="J32:L32" si="9">SUM(J25:J31)</f>
        <v>541.54999999999995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526</v>
      </c>
      <c r="G43" s="32">
        <f t="shared" ref="G43" si="14">G32+G42</f>
        <v>17.149999999999999</v>
      </c>
      <c r="H43" s="32">
        <f t="shared" ref="H43" si="15">H32+H42</f>
        <v>15.73</v>
      </c>
      <c r="I43" s="32">
        <f t="shared" ref="I43" si="16">I32+I42</f>
        <v>81.599999999999994</v>
      </c>
      <c r="J43" s="32">
        <f t="shared" ref="J43:L43" si="17">J32+J42</f>
        <v>541.54999999999995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67</v>
      </c>
      <c r="F44" s="52">
        <v>150</v>
      </c>
      <c r="G44" s="52">
        <v>15.74</v>
      </c>
      <c r="H44" s="52">
        <v>10.17</v>
      </c>
      <c r="I44" s="52">
        <v>36.200000000000003</v>
      </c>
      <c r="J44" s="52">
        <v>302.37</v>
      </c>
      <c r="K44" s="53">
        <v>224</v>
      </c>
      <c r="L44" s="40"/>
    </row>
    <row r="45" spans="1:12" ht="15" x14ac:dyDescent="0.25">
      <c r="A45" s="23"/>
      <c r="B45" s="15"/>
      <c r="C45" s="11"/>
      <c r="D45" s="6"/>
      <c r="E45" s="54"/>
      <c r="F45" s="55"/>
      <c r="G45" s="55"/>
      <c r="H45" s="55"/>
      <c r="I45" s="55"/>
      <c r="J45" s="55"/>
      <c r="K45" s="56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51</v>
      </c>
      <c r="F46" s="55">
        <v>222</v>
      </c>
      <c r="G46" s="55">
        <v>0.06</v>
      </c>
      <c r="H46" s="55">
        <v>0.01</v>
      </c>
      <c r="I46" s="55">
        <v>15.18</v>
      </c>
      <c r="J46" s="55">
        <v>61.41</v>
      </c>
      <c r="K46" s="56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47</v>
      </c>
      <c r="F47" s="55">
        <v>31</v>
      </c>
      <c r="G47" s="55">
        <v>2.13</v>
      </c>
      <c r="H47" s="55">
        <v>0.22</v>
      </c>
      <c r="I47" s="55">
        <v>13.78</v>
      </c>
      <c r="J47" s="55">
        <v>81.22</v>
      </c>
      <c r="K47" s="56"/>
      <c r="L47" s="43"/>
    </row>
    <row r="48" spans="1:12" ht="15" x14ac:dyDescent="0.25">
      <c r="A48" s="23"/>
      <c r="B48" s="15"/>
      <c r="C48" s="11"/>
      <c r="D48" s="7" t="s">
        <v>24</v>
      </c>
      <c r="E48" s="54" t="s">
        <v>42</v>
      </c>
      <c r="F48" s="55">
        <v>100</v>
      </c>
      <c r="G48" s="55">
        <v>0.03</v>
      </c>
      <c r="H48" s="55">
        <v>0.4</v>
      </c>
      <c r="I48" s="55">
        <v>9.8000000000000007</v>
      </c>
      <c r="J48" s="55">
        <v>47</v>
      </c>
      <c r="K48" s="56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503</v>
      </c>
      <c r="G51" s="19">
        <f t="shared" ref="G51" si="18">SUM(G44:G50)</f>
        <v>17.96</v>
      </c>
      <c r="H51" s="19">
        <f t="shared" ref="H51" si="19">SUM(H44:H50)</f>
        <v>10.8</v>
      </c>
      <c r="I51" s="19">
        <f t="shared" ref="I51" si="20">SUM(I44:I50)</f>
        <v>74.959999999999994</v>
      </c>
      <c r="J51" s="19">
        <f t="shared" ref="J51:L51" si="21">SUM(J44:J50)</f>
        <v>492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503</v>
      </c>
      <c r="G62" s="32">
        <f t="shared" ref="G62" si="26">G51+G61</f>
        <v>17.96</v>
      </c>
      <c r="H62" s="32">
        <f t="shared" ref="H62" si="27">H51+H61</f>
        <v>10.8</v>
      </c>
      <c r="I62" s="32">
        <f t="shared" ref="I62" si="28">I51+I61</f>
        <v>74.959999999999994</v>
      </c>
      <c r="J62" s="32">
        <f t="shared" ref="J62:L62" si="29">J51+J61</f>
        <v>492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210</v>
      </c>
      <c r="G63" s="40">
        <v>7.57</v>
      </c>
      <c r="H63" s="40">
        <v>12.09</v>
      </c>
      <c r="I63" s="40">
        <v>37.51</v>
      </c>
      <c r="J63" s="40">
        <v>289.97000000000003</v>
      </c>
      <c r="K63" s="41">
        <v>182</v>
      </c>
      <c r="L63" s="40"/>
    </row>
    <row r="64" spans="1:12" ht="15" x14ac:dyDescent="0.25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3.35</v>
      </c>
      <c r="H65" s="43">
        <v>2.5</v>
      </c>
      <c r="I65" s="43">
        <v>26.76</v>
      </c>
      <c r="J65" s="43">
        <v>151.6</v>
      </c>
      <c r="K65" s="44">
        <v>379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36</v>
      </c>
      <c r="G66" s="43">
        <v>2.7</v>
      </c>
      <c r="H66" s="43">
        <v>1.04</v>
      </c>
      <c r="I66" s="43">
        <v>18.5</v>
      </c>
      <c r="J66" s="43">
        <v>94.32</v>
      </c>
      <c r="K66" s="44">
        <v>10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546</v>
      </c>
      <c r="G70" s="19">
        <f t="shared" ref="G70" si="30">SUM(G63:G69)</f>
        <v>14.520000000000001</v>
      </c>
      <c r="H70" s="19">
        <f t="shared" ref="H70" si="31">SUM(H63:H69)</f>
        <v>15.829999999999998</v>
      </c>
      <c r="I70" s="19">
        <f t="shared" ref="I70" si="32">SUM(I63:I69)</f>
        <v>90.86999999999999</v>
      </c>
      <c r="J70" s="19">
        <f t="shared" ref="J70:L70" si="33">SUM(J63:J69)</f>
        <v>578.8900000000001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546</v>
      </c>
      <c r="G81" s="32">
        <f t="shared" ref="G81" si="38">G70+G80</f>
        <v>14.520000000000001</v>
      </c>
      <c r="H81" s="32">
        <f t="shared" ref="H81" si="39">H70+H80</f>
        <v>15.829999999999998</v>
      </c>
      <c r="I81" s="32">
        <f t="shared" ref="I81" si="40">I70+I80</f>
        <v>90.86999999999999</v>
      </c>
      <c r="J81" s="32">
        <f t="shared" ref="J81:L81" si="41">J70+J80</f>
        <v>578.8900000000001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210</v>
      </c>
      <c r="G82" s="40">
        <v>6.12</v>
      </c>
      <c r="H82" s="40">
        <v>11.52</v>
      </c>
      <c r="I82" s="40">
        <v>33.86</v>
      </c>
      <c r="J82" s="40">
        <v>264.33999999999997</v>
      </c>
      <c r="K82" s="41">
        <v>175</v>
      </c>
      <c r="L82" s="40"/>
    </row>
    <row r="83" spans="1:12" ht="15" x14ac:dyDescent="0.2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</v>
      </c>
      <c r="H84" s="43">
        <v>0</v>
      </c>
      <c r="I84" s="43">
        <v>14.97</v>
      </c>
      <c r="J84" s="43">
        <v>59.03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25</v>
      </c>
      <c r="G85" s="43">
        <v>1.87</v>
      </c>
      <c r="H85" s="43">
        <v>0.72</v>
      </c>
      <c r="I85" s="43">
        <v>12.85</v>
      </c>
      <c r="J85" s="43">
        <v>65.5</v>
      </c>
      <c r="K85" s="44">
        <v>10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0.03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60</v>
      </c>
      <c r="F87" s="43">
        <v>25</v>
      </c>
      <c r="G87" s="43">
        <v>6.58</v>
      </c>
      <c r="H87" s="43">
        <v>6.65</v>
      </c>
      <c r="I87" s="43">
        <v>0</v>
      </c>
      <c r="J87" s="43">
        <v>87.5</v>
      </c>
      <c r="K87" s="44">
        <v>15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14.6</v>
      </c>
      <c r="H89" s="19">
        <f t="shared" ref="H89" si="43">SUM(H82:H88)</f>
        <v>19.29</v>
      </c>
      <c r="I89" s="19">
        <f t="shared" ref="I89" si="44">SUM(I82:I88)</f>
        <v>71.48</v>
      </c>
      <c r="J89" s="19">
        <f t="shared" ref="J89:L89" si="45">SUM(J82:J88)</f>
        <v>523.37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560</v>
      </c>
      <c r="G100" s="32">
        <f t="shared" ref="G100" si="50">G89+G99</f>
        <v>14.6</v>
      </c>
      <c r="H100" s="32">
        <f t="shared" ref="H100" si="51">H89+H99</f>
        <v>19.29</v>
      </c>
      <c r="I100" s="32">
        <f t="shared" ref="I100" si="52">I89+I99</f>
        <v>71.48</v>
      </c>
      <c r="J100" s="32">
        <f t="shared" ref="J100:L100" si="53">J89+J99</f>
        <v>523.37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53</v>
      </c>
      <c r="F101" s="52">
        <v>175</v>
      </c>
      <c r="G101" s="52">
        <v>11.44</v>
      </c>
      <c r="H101" s="52">
        <v>14.82</v>
      </c>
      <c r="I101" s="52">
        <v>37.090000000000003</v>
      </c>
      <c r="J101" s="52">
        <v>328.81</v>
      </c>
      <c r="K101" s="53">
        <v>204</v>
      </c>
      <c r="L101" s="40"/>
    </row>
    <row r="102" spans="1:12" ht="15" x14ac:dyDescent="0.25">
      <c r="A102" s="23"/>
      <c r="B102" s="15"/>
      <c r="C102" s="11"/>
      <c r="D102" s="6" t="s">
        <v>21</v>
      </c>
      <c r="E102" s="54"/>
      <c r="F102" s="55"/>
      <c r="G102" s="55"/>
      <c r="H102" s="55"/>
      <c r="I102" s="55"/>
      <c r="J102" s="55"/>
      <c r="K102" s="56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57</v>
      </c>
      <c r="F103" s="55">
        <v>200</v>
      </c>
      <c r="G103" s="55">
        <v>0</v>
      </c>
      <c r="H103" s="55">
        <v>0</v>
      </c>
      <c r="I103" s="55">
        <v>14.97</v>
      </c>
      <c r="J103" s="55">
        <v>59.03</v>
      </c>
      <c r="K103" s="56">
        <v>376</v>
      </c>
      <c r="L103" s="43">
        <v>0</v>
      </c>
    </row>
    <row r="104" spans="1:12" ht="15" x14ac:dyDescent="0.25">
      <c r="A104" s="23"/>
      <c r="B104" s="15"/>
      <c r="C104" s="11"/>
      <c r="D104" s="7" t="s">
        <v>23</v>
      </c>
      <c r="E104" s="54" t="s">
        <v>39</v>
      </c>
      <c r="F104" s="55">
        <v>34</v>
      </c>
      <c r="G104" s="55">
        <v>2.58</v>
      </c>
      <c r="H104" s="55">
        <v>0.27</v>
      </c>
      <c r="I104" s="55">
        <v>16.73</v>
      </c>
      <c r="J104" s="55">
        <v>79.900000000000006</v>
      </c>
      <c r="K104" s="56"/>
      <c r="L104" s="43"/>
    </row>
    <row r="105" spans="1:12" ht="15" x14ac:dyDescent="0.25">
      <c r="A105" s="23"/>
      <c r="B105" s="15"/>
      <c r="C105" s="11"/>
      <c r="D105" s="7" t="s">
        <v>24</v>
      </c>
      <c r="E105" s="54" t="s">
        <v>42</v>
      </c>
      <c r="F105" s="55">
        <v>100</v>
      </c>
      <c r="G105" s="55">
        <v>0.03</v>
      </c>
      <c r="H105" s="55">
        <v>0.4</v>
      </c>
      <c r="I105" s="55">
        <v>9.8000000000000007</v>
      </c>
      <c r="J105" s="55">
        <v>47</v>
      </c>
      <c r="K105" s="56">
        <v>338</v>
      </c>
      <c r="L105" s="43"/>
    </row>
    <row r="106" spans="1:12" ht="15" x14ac:dyDescent="0.25">
      <c r="A106" s="23"/>
      <c r="B106" s="15"/>
      <c r="C106" s="11"/>
      <c r="D106" s="6"/>
      <c r="E106" s="54" t="s">
        <v>52</v>
      </c>
      <c r="F106" s="55">
        <v>20</v>
      </c>
      <c r="G106" s="55">
        <v>0.14000000000000001</v>
      </c>
      <c r="H106" s="55">
        <v>0.02</v>
      </c>
      <c r="I106" s="55">
        <v>0</v>
      </c>
      <c r="J106" s="55">
        <v>2.2000000000000002</v>
      </c>
      <c r="K106" s="56">
        <v>71</v>
      </c>
      <c r="L106" s="43"/>
    </row>
    <row r="107" spans="1:12" ht="15" x14ac:dyDescent="0.25">
      <c r="A107" s="23"/>
      <c r="B107" s="15"/>
      <c r="C107" s="11"/>
      <c r="D107" s="6"/>
      <c r="E107" s="54" t="s">
        <v>40</v>
      </c>
      <c r="F107" s="55">
        <v>30</v>
      </c>
      <c r="G107" s="55">
        <v>0.33</v>
      </c>
      <c r="H107" s="55">
        <v>0.06</v>
      </c>
      <c r="I107" s="55">
        <v>1.1399999999999999</v>
      </c>
      <c r="J107" s="55">
        <v>7.2</v>
      </c>
      <c r="K107" s="56">
        <v>71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559</v>
      </c>
      <c r="G108" s="19">
        <f t="shared" ref="G108:J108" si="54">SUM(G101:G107)</f>
        <v>14.52</v>
      </c>
      <c r="H108" s="19">
        <f t="shared" si="54"/>
        <v>15.57</v>
      </c>
      <c r="I108" s="19">
        <f t="shared" si="54"/>
        <v>79.73</v>
      </c>
      <c r="J108" s="19">
        <f t="shared" si="54"/>
        <v>524.1400000000001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559</v>
      </c>
      <c r="G119" s="32">
        <f t="shared" ref="G119" si="58">G108+G118</f>
        <v>14.52</v>
      </c>
      <c r="H119" s="32">
        <f t="shared" ref="H119" si="59">H108+H118</f>
        <v>15.57</v>
      </c>
      <c r="I119" s="32">
        <f t="shared" ref="I119" si="60">I108+I118</f>
        <v>79.73</v>
      </c>
      <c r="J119" s="32">
        <f t="shared" ref="J119:L119" si="61">J108+J118</f>
        <v>524.1400000000001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64</v>
      </c>
      <c r="F120" s="52">
        <v>210</v>
      </c>
      <c r="G120" s="52">
        <v>7.3</v>
      </c>
      <c r="H120" s="52">
        <v>11.28</v>
      </c>
      <c r="I120" s="52">
        <v>39.57</v>
      </c>
      <c r="J120" s="52">
        <v>289.60000000000002</v>
      </c>
      <c r="K120" s="53">
        <v>174</v>
      </c>
      <c r="L120" s="40"/>
    </row>
    <row r="121" spans="1:12" ht="15" x14ac:dyDescent="0.25">
      <c r="A121" s="14"/>
      <c r="B121" s="15"/>
      <c r="C121" s="11"/>
      <c r="D121" s="6"/>
      <c r="E121" s="54"/>
      <c r="F121" s="55"/>
      <c r="G121" s="55"/>
      <c r="H121" s="55"/>
      <c r="I121" s="55"/>
      <c r="J121" s="55"/>
      <c r="K121" s="56"/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46</v>
      </c>
      <c r="F122" s="55">
        <v>200</v>
      </c>
      <c r="G122" s="55">
        <v>5.8</v>
      </c>
      <c r="H122" s="55">
        <v>4.5999999999999996</v>
      </c>
      <c r="I122" s="55">
        <v>18.13</v>
      </c>
      <c r="J122" s="55">
        <v>138.94999999999999</v>
      </c>
      <c r="K122" s="56"/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47</v>
      </c>
      <c r="F123" s="55">
        <v>30</v>
      </c>
      <c r="G123" s="55">
        <v>2.25</v>
      </c>
      <c r="H123" s="55">
        <v>0.87</v>
      </c>
      <c r="I123" s="55">
        <v>15.42</v>
      </c>
      <c r="J123" s="55">
        <v>78.599999999999994</v>
      </c>
      <c r="K123" s="56">
        <v>10</v>
      </c>
      <c r="L123" s="43"/>
    </row>
    <row r="124" spans="1:12" ht="15" x14ac:dyDescent="0.25">
      <c r="A124" s="14"/>
      <c r="B124" s="15"/>
      <c r="C124" s="11"/>
      <c r="D124" s="7" t="s">
        <v>24</v>
      </c>
      <c r="E124" s="54" t="s">
        <v>48</v>
      </c>
      <c r="F124" s="55">
        <v>100</v>
      </c>
      <c r="G124" s="55">
        <v>0.9</v>
      </c>
      <c r="H124" s="55">
        <v>0.2</v>
      </c>
      <c r="I124" s="55">
        <v>8.1</v>
      </c>
      <c r="J124" s="55">
        <v>43</v>
      </c>
      <c r="K124" s="56">
        <v>338</v>
      </c>
      <c r="L124" s="43"/>
    </row>
    <row r="125" spans="1:12" ht="15" x14ac:dyDescent="0.25">
      <c r="A125" s="14"/>
      <c r="B125" s="15"/>
      <c r="C125" s="11"/>
      <c r="D125" s="6"/>
      <c r="E125" s="54"/>
      <c r="F125" s="55"/>
      <c r="G125" s="55"/>
      <c r="H125" s="55"/>
      <c r="I125" s="55"/>
      <c r="J125" s="55"/>
      <c r="K125" s="56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16.25</v>
      </c>
      <c r="H127" s="19">
        <f t="shared" si="62"/>
        <v>16.95</v>
      </c>
      <c r="I127" s="19">
        <f t="shared" si="62"/>
        <v>81.22</v>
      </c>
      <c r="J127" s="19">
        <f t="shared" si="62"/>
        <v>550.15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540</v>
      </c>
      <c r="G138" s="32">
        <f t="shared" ref="G138" si="66">G127+G137</f>
        <v>16.25</v>
      </c>
      <c r="H138" s="32">
        <f t="shared" ref="H138" si="67">H127+H137</f>
        <v>16.95</v>
      </c>
      <c r="I138" s="32">
        <f t="shared" ref="I138" si="68">I127+I137</f>
        <v>81.22</v>
      </c>
      <c r="J138" s="32">
        <f t="shared" ref="J138:L138" si="69">J127+J137</f>
        <v>550.15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67</v>
      </c>
      <c r="F139" s="52">
        <v>150</v>
      </c>
      <c r="G139" s="57">
        <v>15.74</v>
      </c>
      <c r="H139" s="57">
        <v>10.17</v>
      </c>
      <c r="I139" s="58">
        <v>36.200000000000003</v>
      </c>
      <c r="J139" s="57">
        <v>302.37</v>
      </c>
      <c r="K139" s="59">
        <v>224</v>
      </c>
      <c r="L139" s="40"/>
    </row>
    <row r="140" spans="1:12" ht="15" x14ac:dyDescent="0.25">
      <c r="A140" s="23"/>
      <c r="B140" s="15"/>
      <c r="C140" s="11"/>
      <c r="D140" s="6"/>
      <c r="E140" s="54"/>
      <c r="F140" s="55"/>
      <c r="G140" s="55"/>
      <c r="H140" s="55"/>
      <c r="I140" s="55"/>
      <c r="J140" s="55"/>
      <c r="K140" s="56"/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41</v>
      </c>
      <c r="F141" s="55">
        <v>222</v>
      </c>
      <c r="G141" s="55">
        <v>0.06</v>
      </c>
      <c r="H141" s="55">
        <v>0.01</v>
      </c>
      <c r="I141" s="55">
        <v>15.18</v>
      </c>
      <c r="J141" s="55">
        <v>61.41</v>
      </c>
      <c r="K141" s="56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47</v>
      </c>
      <c r="F142" s="55">
        <v>31</v>
      </c>
      <c r="G142" s="55">
        <v>2.13</v>
      </c>
      <c r="H142" s="55">
        <v>0.22</v>
      </c>
      <c r="I142" s="55">
        <v>13.78</v>
      </c>
      <c r="J142" s="55">
        <v>81.22</v>
      </c>
      <c r="K142" s="56">
        <v>10</v>
      </c>
      <c r="L142" s="43"/>
    </row>
    <row r="143" spans="1:12" ht="15" x14ac:dyDescent="0.25">
      <c r="A143" s="23"/>
      <c r="B143" s="15"/>
      <c r="C143" s="11"/>
      <c r="D143" s="7" t="s">
        <v>24</v>
      </c>
      <c r="E143" s="54" t="s">
        <v>42</v>
      </c>
      <c r="F143" s="55">
        <v>100</v>
      </c>
      <c r="G143" s="55">
        <v>0.03</v>
      </c>
      <c r="H143" s="55">
        <v>0.4</v>
      </c>
      <c r="I143" s="55">
        <v>9.8000000000000007</v>
      </c>
      <c r="J143" s="55">
        <v>47</v>
      </c>
      <c r="K143" s="56">
        <v>388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503</v>
      </c>
      <c r="G146" s="19">
        <f t="shared" ref="G146:J146" si="70">SUM(G139:G145)</f>
        <v>17.96</v>
      </c>
      <c r="H146" s="19">
        <f t="shared" si="70"/>
        <v>10.8</v>
      </c>
      <c r="I146" s="19">
        <f t="shared" si="70"/>
        <v>74.959999999999994</v>
      </c>
      <c r="J146" s="19">
        <f t="shared" si="70"/>
        <v>492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503</v>
      </c>
      <c r="G157" s="32">
        <f t="shared" ref="G157" si="74">G146+G156</f>
        <v>17.96</v>
      </c>
      <c r="H157" s="32">
        <f t="shared" ref="H157" si="75">H146+H156</f>
        <v>10.8</v>
      </c>
      <c r="I157" s="32">
        <f t="shared" ref="I157" si="76">I146+I156</f>
        <v>74.959999999999994</v>
      </c>
      <c r="J157" s="32">
        <f t="shared" ref="J157:L157" si="77">J146+J156</f>
        <v>492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65</v>
      </c>
      <c r="F158" s="52">
        <v>210</v>
      </c>
      <c r="G158" s="52">
        <v>6.03</v>
      </c>
      <c r="H158" s="52">
        <v>11.19</v>
      </c>
      <c r="I158" s="52">
        <v>43.43</v>
      </c>
      <c r="J158" s="52">
        <v>299.26</v>
      </c>
      <c r="K158" s="53">
        <v>174</v>
      </c>
      <c r="L158" s="40"/>
    </row>
    <row r="159" spans="1:12" ht="15" x14ac:dyDescent="0.25">
      <c r="A159" s="23"/>
      <c r="B159" s="15"/>
      <c r="C159" s="11"/>
      <c r="D159" s="6" t="s">
        <v>21</v>
      </c>
      <c r="E159" s="54"/>
      <c r="F159" s="55"/>
      <c r="G159" s="55"/>
      <c r="H159" s="55"/>
      <c r="I159" s="55"/>
      <c r="J159" s="55"/>
      <c r="K159" s="56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50</v>
      </c>
      <c r="F160" s="55">
        <v>200</v>
      </c>
      <c r="G160" s="55">
        <v>3.35</v>
      </c>
      <c r="H160" s="55">
        <v>2.5</v>
      </c>
      <c r="I160" s="55">
        <v>26.76</v>
      </c>
      <c r="J160" s="55">
        <v>151.6</v>
      </c>
      <c r="K160" s="56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54" t="s">
        <v>39</v>
      </c>
      <c r="F161" s="55">
        <v>20</v>
      </c>
      <c r="G161" s="55">
        <v>1.52</v>
      </c>
      <c r="H161" s="55">
        <v>0.16</v>
      </c>
      <c r="I161" s="55">
        <v>9.84</v>
      </c>
      <c r="J161" s="55">
        <v>47</v>
      </c>
      <c r="K161" s="56"/>
      <c r="L161" s="43"/>
    </row>
    <row r="162" spans="1:12" ht="15" x14ac:dyDescent="0.25">
      <c r="A162" s="23"/>
      <c r="B162" s="15"/>
      <c r="C162" s="11"/>
      <c r="D162" s="7" t="s">
        <v>24</v>
      </c>
      <c r="E162" s="54" t="s">
        <v>48</v>
      </c>
      <c r="F162" s="55">
        <v>100</v>
      </c>
      <c r="G162" s="55">
        <v>0.9</v>
      </c>
      <c r="H162" s="55">
        <v>0.2</v>
      </c>
      <c r="I162" s="55">
        <v>8.1</v>
      </c>
      <c r="J162" s="55">
        <v>43</v>
      </c>
      <c r="K162" s="56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11.8</v>
      </c>
      <c r="H165" s="19">
        <f t="shared" si="78"/>
        <v>14.049999999999999</v>
      </c>
      <c r="I165" s="19">
        <f t="shared" si="78"/>
        <v>88.13</v>
      </c>
      <c r="J165" s="19">
        <f t="shared" si="78"/>
        <v>540.86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530</v>
      </c>
      <c r="G176" s="32">
        <f t="shared" ref="G176" si="82">G165+G175</f>
        <v>11.8</v>
      </c>
      <c r="H176" s="32">
        <f t="shared" ref="H176" si="83">H165+H175</f>
        <v>14.049999999999999</v>
      </c>
      <c r="I176" s="32">
        <f t="shared" ref="I176" si="84">I165+I175</f>
        <v>88.13</v>
      </c>
      <c r="J176" s="32">
        <f t="shared" ref="J176:L176" si="85">J165+J175</f>
        <v>540.86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66</v>
      </c>
      <c r="F177" s="52">
        <v>210</v>
      </c>
      <c r="G177" s="52">
        <v>9.1300000000000008</v>
      </c>
      <c r="H177" s="52">
        <v>12.3</v>
      </c>
      <c r="I177" s="52">
        <v>39.229999999999997</v>
      </c>
      <c r="J177" s="52">
        <v>304.58</v>
      </c>
      <c r="K177" s="53">
        <v>183</v>
      </c>
      <c r="L177" s="40"/>
    </row>
    <row r="178" spans="1:12" ht="15" x14ac:dyDescent="0.25">
      <c r="A178" s="23"/>
      <c r="B178" s="15"/>
      <c r="C178" s="11"/>
      <c r="D178" s="6"/>
      <c r="E178" s="54" t="s">
        <v>44</v>
      </c>
      <c r="F178" s="55">
        <v>25</v>
      </c>
      <c r="G178" s="55">
        <v>6.58</v>
      </c>
      <c r="H178" s="55">
        <v>6.65</v>
      </c>
      <c r="I178" s="55">
        <v>0</v>
      </c>
      <c r="J178" s="55">
        <v>87.5</v>
      </c>
      <c r="K178" s="56">
        <v>15</v>
      </c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57</v>
      </c>
      <c r="F179" s="55">
        <v>200</v>
      </c>
      <c r="G179" s="55">
        <v>0</v>
      </c>
      <c r="H179" s="55">
        <v>0</v>
      </c>
      <c r="I179" s="55">
        <v>14.97</v>
      </c>
      <c r="J179" s="55">
        <v>59.03</v>
      </c>
      <c r="K179" s="56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54" t="s">
        <v>47</v>
      </c>
      <c r="F180" s="55">
        <v>24</v>
      </c>
      <c r="G180" s="55">
        <v>1.8</v>
      </c>
      <c r="H180" s="55">
        <v>0.7</v>
      </c>
      <c r="I180" s="55">
        <v>12.34</v>
      </c>
      <c r="J180" s="55">
        <v>62.88</v>
      </c>
      <c r="K180" s="56">
        <v>10</v>
      </c>
      <c r="L180" s="43"/>
    </row>
    <row r="181" spans="1:12" ht="15" x14ac:dyDescent="0.25">
      <c r="A181" s="23"/>
      <c r="B181" s="15"/>
      <c r="C181" s="11"/>
      <c r="D181" s="7" t="s">
        <v>24</v>
      </c>
      <c r="E181" s="54" t="s">
        <v>42</v>
      </c>
      <c r="F181" s="55">
        <v>100</v>
      </c>
      <c r="G181" s="55">
        <v>0.03</v>
      </c>
      <c r="H181" s="55">
        <v>0.4</v>
      </c>
      <c r="I181" s="55">
        <v>9.8000000000000007</v>
      </c>
      <c r="J181" s="55">
        <v>47</v>
      </c>
      <c r="K181" s="56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559</v>
      </c>
      <c r="G184" s="19">
        <f t="shared" ref="G184:J184" si="86">SUM(G177:G183)</f>
        <v>17.540000000000003</v>
      </c>
      <c r="H184" s="19">
        <f t="shared" si="86"/>
        <v>20.05</v>
      </c>
      <c r="I184" s="19">
        <f t="shared" si="86"/>
        <v>76.339999999999989</v>
      </c>
      <c r="J184" s="19">
        <f t="shared" si="86"/>
        <v>560.99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559</v>
      </c>
      <c r="G195" s="32">
        <f t="shared" ref="G195" si="90">G184+G194</f>
        <v>17.540000000000003</v>
      </c>
      <c r="H195" s="32">
        <f t="shared" ref="H195" si="91">H184+H194</f>
        <v>20.05</v>
      </c>
      <c r="I195" s="32">
        <f t="shared" ref="I195" si="92">I184+I194</f>
        <v>76.339999999999989</v>
      </c>
      <c r="J195" s="32">
        <f t="shared" ref="J195:L195" si="93">J184+J194</f>
        <v>560.99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538.9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15.875</v>
      </c>
      <c r="H196" s="34">
        <f t="shared" si="94"/>
        <v>16.004000000000001</v>
      </c>
      <c r="I196" s="34">
        <f t="shared" si="94"/>
        <v>79.37700000000001</v>
      </c>
      <c r="J196" s="34">
        <f t="shared" si="94"/>
        <v>536.14299999999992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Вилховна</cp:lastModifiedBy>
  <cp:lastPrinted>2025-03-10T09:00:45Z</cp:lastPrinted>
  <dcterms:created xsi:type="dcterms:W3CDTF">2022-05-16T14:23:56Z</dcterms:created>
  <dcterms:modified xsi:type="dcterms:W3CDTF">2025-03-10T09:00:49Z</dcterms:modified>
</cp:coreProperties>
</file>